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 activeTab="2"/>
  </bookViews>
  <sheets>
    <sheet name="FTTH" sheetId="1" r:id="rId1"/>
    <sheet name="ADSL" sheetId="2" r:id="rId2"/>
    <sheet name="SOC" sheetId="3" r:id="rId3"/>
  </sheets>
  <calcPr calcId="145621"/>
</workbook>
</file>

<file path=xl/calcChain.xml><?xml version="1.0" encoding="utf-8"?>
<calcChain xmlns="http://schemas.openxmlformats.org/spreadsheetml/2006/main">
  <c r="P5" i="2" l="1"/>
  <c r="L5" i="2"/>
  <c r="G5" i="2"/>
</calcChain>
</file>

<file path=xl/sharedStrings.xml><?xml version="1.0" encoding="utf-8"?>
<sst xmlns="http://schemas.openxmlformats.org/spreadsheetml/2006/main" count="330" uniqueCount="84">
  <si>
    <t>Gói cước</t>
  </si>
  <si>
    <t>Thời hạn hợp đồng</t>
  </si>
  <si>
    <t>Hình thức thanh toán giá cước</t>
  </si>
  <si>
    <t>Đối tượng sử dụng dịch vụ</t>
  </si>
  <si>
    <t>Tốc độ cam kết (Mb/s)</t>
  </si>
  <si>
    <t>Giá cước dịch vụ/ tháng (VNĐ)</t>
  </si>
  <si>
    <t>Chi phí lắp đặt (VNĐ)</t>
  </si>
  <si>
    <t>Thiết bị (VNĐ)</t>
  </si>
  <si>
    <t>Tải xuống</t>
  </si>
  <si>
    <t>Tải lên</t>
  </si>
  <si>
    <t>Truy nhập Internet</t>
  </si>
  <si>
    <t>Truyền hình (nếu có)</t>
  </si>
  <si>
    <t>Điện thoại (nếu có)</t>
  </si>
  <si>
    <t>Tổng cộng</t>
  </si>
  <si>
    <t>Cài đặt</t>
  </si>
  <si>
    <t>Lắp đặt đường dây</t>
  </si>
  <si>
    <t>Chi phí khác (nếu có)</t>
  </si>
  <si>
    <t>Loại thiết bị</t>
  </si>
  <si>
    <t>Giá thuê (đặt cọc)</t>
  </si>
  <si>
    <t>Trong nước</t>
  </si>
  <si>
    <t>Quốc tế</t>
  </si>
  <si>
    <t>FTTH - FiberBusiness – Flat</t>
  </si>
  <si>
    <t>Không thời hạn</t>
  </si>
  <si>
    <t>Trả trước/trả sau</t>
  </si>
  <si>
    <t>Cá nhân, cơ quan, doanh nghiệp</t>
  </si>
  <si>
    <t>              -</t>
  </si>
  <si>
    <t>FTTH gateway/ Converter/ Module quang</t>
  </si>
  <si>
    <t>Cho mượn</t>
  </si>
  <si>
    <t>FTTH - FiberDiamond – Flat</t>
  </si>
  <si>
    <t>FTTH - FiberGold – Flat</t>
  </si>
  <si>
    <t>FTTH - FiberHome – Flat</t>
  </si>
  <si>
    <t>Hộ gia đình, DN vừa và nhỏ</t>
  </si>
  <si>
    <t>Modem wifi 4 cổng</t>
  </si>
  <si>
    <t>FTTH - FiberPlay – Flat</t>
  </si>
  <si>
    <t>FTTH - FiberPublic - Flat</t>
  </si>
  <si>
    <t>Đại lý Internet công cộng</t>
  </si>
  <si>
    <t>FTTH - FiberPublic+ - Flat</t>
  </si>
  <si>
    <t>FTTH - FiberSilver - Flat</t>
  </si>
  <si>
    <t>BẢNG QUY HOẠCH CÁC GÓI DỊCH VỤ TRUY NHẬP INTERNET BĂNG RỘNG</t>
  </si>
  <si>
    <t>Tên doanh nghiệp: CÔNG TY CỔ PHẦN VIỄN THÔNG FPT (FPT TELECOM)</t>
  </si>
  <si>
    <t>Tốc độ cam kết (Mbps)</t>
  </si>
  <si>
    <t>FTTH-F2</t>
  </si>
  <si>
    <t>-</t>
  </si>
  <si>
    <t> 100.000 (tại HN, TP.HCM) và 80.000 với các tỉnh còn lại </t>
  </si>
  <si>
    <t>Modem wifi 2 cổng/4 cổng</t>
  </si>
  <si>
    <t>FTTH-F3</t>
  </si>
  <si>
    <t>Hộ gia đình</t>
  </si>
  <si>
    <t>FTTH-F4</t>
  </si>
  <si>
    <t>FTTH-F5</t>
  </si>
  <si>
    <t>FTTH-F6</t>
  </si>
  <si>
    <t>FTTH-F7</t>
  </si>
  <si>
    <t>FTTH-Fiber Business</t>
  </si>
  <si>
    <t>FTTH-FIberSilver</t>
  </si>
  <si>
    <t>FTTH-FIberDiamond</t>
  </si>
  <si>
    <t>FTTH-FiberPlay</t>
  </si>
  <si>
    <t>FTTH-Fiber Public+</t>
  </si>
  <si>
    <t>Địa chỉ IP</t>
  </si>
  <si>
    <t>IP</t>
  </si>
  <si>
    <t>Chọn thêm IP tĩnh</t>
  </si>
  <si>
    <t>01 IP Front</t>
  </si>
  <si>
    <t>IP động</t>
  </si>
  <si>
    <t xml:space="preserve">01 IP Front
+ 08 IP Route
</t>
  </si>
  <si>
    <t xml:space="preserve">01 IP Front
+ 04 IP Route
</t>
  </si>
  <si>
    <t>Không áp dụng</t>
  </si>
  <si>
    <t>ADSL-A1</t>
  </si>
  <si>
    <t>100.000 (tại HN, TP.HCM) và 80.000 với các tỉnh còn lại</t>
  </si>
  <si>
    <t>Modem wifi 1 cổng/4 cổng</t>
  </si>
  <si>
    <t>MÔ TẢ DỊCH VỤ</t>
  </si>
  <si>
    <t>SOC</t>
  </si>
  <si>
    <t>Dịch vụ truy cập Internet</t>
  </si>
  <si>
    <t>Tốc độ Download</t>
  </si>
  <si>
    <t>01 Gbps</t>
  </si>
  <si>
    <t>Tốc độ Upload</t>
  </si>
  <si>
    <t>Dịch vụ truyền hình IPTV bao gồm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</si>
  <si>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Calibri"/>
        <family val="2"/>
        <scheme val="minor"/>
      </rPr>
      <t xml:space="preserve">Gói Cơ bản, Đặc sắc, VTVcab HD, </t>
    </r>
    <r>
      <rPr>
        <sz val="10"/>
        <color rgb="FFFF0000"/>
        <rFont val="Calibri"/>
        <family val="2"/>
        <scheme val="minor"/>
      </rPr>
      <t>K+;</t>
    </r>
    <r>
      <rPr>
        <sz val="10"/>
        <color theme="1"/>
        <rFont val="Calibri"/>
        <family val="2"/>
        <scheme val="minor"/>
      </rPr>
      <t xml:space="preserve"> Gói phim truyện SVOD Fim+ </t>
    </r>
    <r>
      <rPr>
        <sz val="10"/>
        <color rgb="FFFF0000"/>
        <rFont val="Calibri"/>
        <family val="2"/>
        <scheme val="minor"/>
      </rPr>
      <t>Cao cấp</t>
    </r>
    <r>
      <rPr>
        <sz val="10"/>
        <color theme="1"/>
        <rFont val="Calibri"/>
        <family val="2"/>
        <scheme val="minor"/>
      </rPr>
      <t xml:space="preserve">, SVOD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</si>
  <si>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Calibri"/>
        <family val="2"/>
        <scheme val="minor"/>
      </rPr>
      <t>04 phim TVOD (Danet hoặc Fim+)/ tháng/ thuê bao</t>
    </r>
  </si>
  <si>
    <t>Trả sau từng tháng</t>
  </si>
  <si>
    <t>VNĐ</t>
  </si>
  <si>
    <t>Vật tư triển khai</t>
  </si>
  <si>
    <t>Trang bị 03 Modem Wifi/Access point + 03 Bộ giải mã truyền hình</t>
  </si>
  <si>
    <t>Số tiền Khách hàng phải đóng/ tháng</t>
  </si>
  <si>
    <t>Trả trước 12 tháng</t>
  </si>
  <si>
    <t>Giá chưa bao gồm 10% VAT</t>
  </si>
  <si>
    <t>Lưu ý: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</si>
</sst>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15">
    <font>
      <sz val="11"/>
      <color theme="1"/>
      <name val="Calibri"/>
      <family val="2"/>
      <scheme val="minor"/>
    </font>
    <font>
      <sz val="12"/>
      <color rgb="FF373736"/>
      <name val="Inherit"/>
    </font>
    <font>
      <b/>
      <sz val="12"/>
      <color rgb="FF373736"/>
      <name val="Arial"/>
      <family val="2"/>
    </font>
    <font>
      <sz val="12"/>
      <color rgb="FF37373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FFFF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rgb="FFFF0000"/>
      <name val="Calibri"/>
      <family val="2"/>
      <scheme val="minor"/>
    </font>
    <font>
      <b/>
      <sz val="12"/>
      <color rgb="FF0000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F1DD"/>
        <bgColor indexed="64"/>
      </patternFill>
    </fill>
  </fills>
  <borders count="12">
    <border>
      <left/>
      <right/>
      <top/>
      <bottom/>
      <diagonal/>
    </border>
    <border>
      <left style="medium">
        <color rgb="FFB7B5B0"/>
      </left>
      <right style="medium">
        <color rgb="FFB7B5B0"/>
      </right>
      <top style="medium">
        <color rgb="FFB7B5B0"/>
      </top>
      <bottom style="medium">
        <color rgb="FFB7B5B0"/>
      </bottom>
      <diagonal/>
    </border>
    <border>
      <left style="medium">
        <color rgb="FFB7B5B0"/>
      </left>
      <right style="medium">
        <color rgb="FFB7B5B0"/>
      </right>
      <top style="medium">
        <color rgb="FFB7B5B0"/>
      </top>
      <bottom/>
      <diagonal/>
    </border>
    <border>
      <left style="medium">
        <color rgb="FFB7B5B0"/>
      </left>
      <right style="medium">
        <color rgb="FFB7B5B0"/>
      </right>
      <top/>
      <bottom/>
      <diagonal/>
    </border>
    <border>
      <left style="medium">
        <color rgb="FFB7B5B0"/>
      </left>
      <right style="medium">
        <color rgb="FFB7B5B0"/>
      </right>
      <top/>
      <bottom style="medium">
        <color rgb="FFB7B5B0"/>
      </bottom>
      <diagonal/>
    </border>
    <border>
      <left style="medium">
        <color rgb="FFB7B5B0"/>
      </left>
      <right/>
      <top style="medium">
        <color rgb="FFB7B5B0"/>
      </top>
      <bottom style="medium">
        <color rgb="FFB7B5B0"/>
      </bottom>
      <diagonal/>
    </border>
    <border>
      <left/>
      <right/>
      <top style="medium">
        <color rgb="FFB7B5B0"/>
      </top>
      <bottom style="medium">
        <color rgb="FFB7B5B0"/>
      </bottom>
      <diagonal/>
    </border>
    <border>
      <left/>
      <right style="medium">
        <color rgb="FFB7B5B0"/>
      </right>
      <top style="medium">
        <color rgb="FFB7B5B0"/>
      </top>
      <bottom style="medium">
        <color rgb="FFB7B5B0"/>
      </bottom>
      <diagonal/>
    </border>
    <border>
      <left/>
      <right style="medium">
        <color rgb="FFB7B5B0"/>
      </right>
      <top/>
      <bottom/>
      <diagonal/>
    </border>
    <border>
      <left style="medium">
        <color rgb="FFB7B5B0"/>
      </left>
      <right/>
      <top style="medium">
        <color rgb="FFB7B5B0"/>
      </top>
      <bottom/>
      <diagonal/>
    </border>
    <border>
      <left/>
      <right style="medium">
        <color rgb="FFB7B5B0"/>
      </right>
      <top style="medium">
        <color rgb="FFB7B5B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8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2" fontId="6" fillId="0" borderId="11" xfId="0" quotePrefix="1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left" vertical="center" wrapText="1" indent="2"/>
    </xf>
    <xf numFmtId="0" fontId="0" fillId="2" borderId="11" xfId="0" applyFill="1" applyBorder="1" applyAlignment="1">
      <alignment vertical="center" wrapText="1"/>
    </xf>
    <xf numFmtId="0" fontId="14" fillId="4" borderId="11" xfId="0" applyFont="1" applyFill="1" applyBorder="1" applyAlignment="1">
      <alignment vertical="center"/>
    </xf>
    <xf numFmtId="0" fontId="14" fillId="4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0" xfId="0" applyAlignment="1">
      <alignment horizontal="center"/>
    </xf>
    <xf numFmtId="3" fontId="10" fillId="2" borderId="11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A31" zoomScale="80" zoomScaleNormal="80" workbookViewId="0">
      <selection activeCell="B33" sqref="B33:B34"/>
    </sheetView>
  </sheetViews>
  <sheetFormatPr defaultRowHeight="15"/>
  <cols>
    <col min="1" max="1" width="35.28515625" customWidth="1"/>
    <col min="9" max="9" width="14" customWidth="1"/>
    <col min="12" max="12" width="13.85546875" customWidth="1"/>
  </cols>
  <sheetData>
    <row r="1" spans="1:20" ht="45.75" customHeight="1" thickBot="1">
      <c r="A1" s="16" t="s">
        <v>0</v>
      </c>
      <c r="B1" s="16" t="s">
        <v>1</v>
      </c>
      <c r="C1" s="12" t="s">
        <v>2</v>
      </c>
      <c r="D1" s="12" t="s">
        <v>3</v>
      </c>
      <c r="E1" s="21" t="s">
        <v>4</v>
      </c>
      <c r="F1" s="22"/>
      <c r="G1" s="22"/>
      <c r="H1" s="23"/>
      <c r="I1" s="21" t="s">
        <v>5</v>
      </c>
      <c r="J1" s="22"/>
      <c r="K1" s="22"/>
      <c r="L1" s="23"/>
      <c r="M1" s="21" t="s">
        <v>6</v>
      </c>
      <c r="N1" s="22"/>
      <c r="O1" s="22"/>
      <c r="P1" s="23"/>
      <c r="Q1" s="21" t="s">
        <v>7</v>
      </c>
      <c r="R1" s="23"/>
      <c r="S1" s="10" t="s">
        <v>56</v>
      </c>
      <c r="T1" s="11"/>
    </row>
    <row r="2" spans="1:20" ht="30.75" customHeight="1" thickBot="1">
      <c r="A2" s="24"/>
      <c r="B2" s="24"/>
      <c r="C2" s="25"/>
      <c r="D2" s="25"/>
      <c r="E2" s="21" t="s">
        <v>8</v>
      </c>
      <c r="F2" s="23"/>
      <c r="G2" s="21" t="s">
        <v>9</v>
      </c>
      <c r="H2" s="23"/>
      <c r="I2" s="12" t="s">
        <v>10</v>
      </c>
      <c r="J2" s="12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2" t="s">
        <v>16</v>
      </c>
      <c r="P2" s="12" t="s">
        <v>13</v>
      </c>
      <c r="Q2" s="12" t="s">
        <v>17</v>
      </c>
      <c r="R2" s="12" t="s">
        <v>18</v>
      </c>
      <c r="S2" s="12" t="s">
        <v>57</v>
      </c>
      <c r="T2" s="12" t="s">
        <v>58</v>
      </c>
    </row>
    <row r="3" spans="1:20" ht="32.25" thickBot="1">
      <c r="A3" s="17"/>
      <c r="B3" s="17"/>
      <c r="C3" s="13"/>
      <c r="D3" s="13"/>
      <c r="E3" s="2" t="s">
        <v>19</v>
      </c>
      <c r="F3" s="2" t="s">
        <v>20</v>
      </c>
      <c r="G3" s="2" t="s">
        <v>19</v>
      </c>
      <c r="H3" s="2" t="s">
        <v>20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6.5" thickBot="1">
      <c r="A4" s="18">
        <v>1</v>
      </c>
      <c r="B4" s="19"/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</row>
    <row r="5" spans="1:20" ht="105.75" thickBot="1">
      <c r="A5" s="3" t="s">
        <v>21</v>
      </c>
      <c r="B5" s="3" t="s">
        <v>22</v>
      </c>
      <c r="C5" s="3" t="s">
        <v>23</v>
      </c>
      <c r="D5" s="3" t="s">
        <v>24</v>
      </c>
      <c r="E5" s="4">
        <v>45</v>
      </c>
      <c r="F5" s="4">
        <v>1.67</v>
      </c>
      <c r="G5" s="4">
        <v>45</v>
      </c>
      <c r="H5" s="4">
        <v>1.67</v>
      </c>
      <c r="I5" s="5">
        <v>1200000</v>
      </c>
      <c r="J5" s="4" t="s">
        <v>25</v>
      </c>
      <c r="K5" s="4" t="s">
        <v>25</v>
      </c>
      <c r="L5" s="5">
        <v>1200000</v>
      </c>
      <c r="M5" s="4" t="s">
        <v>25</v>
      </c>
      <c r="N5" s="4">
        <v>0</v>
      </c>
      <c r="O5" s="4">
        <v>0</v>
      </c>
      <c r="P5" s="4">
        <v>0</v>
      </c>
      <c r="Q5" s="3" t="s">
        <v>26</v>
      </c>
      <c r="R5" s="3" t="s">
        <v>27</v>
      </c>
      <c r="S5" s="3" t="s">
        <v>60</v>
      </c>
      <c r="T5" s="3" t="s">
        <v>59</v>
      </c>
    </row>
    <row r="6" spans="1:20" ht="105.75" thickBot="1">
      <c r="A6" s="3" t="s">
        <v>28</v>
      </c>
      <c r="B6" s="3" t="s">
        <v>22</v>
      </c>
      <c r="C6" s="3" t="s">
        <v>23</v>
      </c>
      <c r="D6" s="3" t="s">
        <v>24</v>
      </c>
      <c r="E6" s="4">
        <v>80</v>
      </c>
      <c r="F6" s="4">
        <v>2</v>
      </c>
      <c r="G6" s="4">
        <v>80</v>
      </c>
      <c r="H6" s="4">
        <v>2</v>
      </c>
      <c r="I6" s="5">
        <v>15000000</v>
      </c>
      <c r="J6" s="4" t="s">
        <v>25</v>
      </c>
      <c r="K6" s="4" t="s">
        <v>25</v>
      </c>
      <c r="L6" s="5">
        <v>15000000</v>
      </c>
      <c r="M6" s="4" t="s">
        <v>25</v>
      </c>
      <c r="N6" s="4">
        <v>0</v>
      </c>
      <c r="O6" s="4">
        <v>0</v>
      </c>
      <c r="P6" s="4">
        <v>0</v>
      </c>
      <c r="Q6" s="3" t="s">
        <v>26</v>
      </c>
      <c r="R6" s="3" t="s">
        <v>27</v>
      </c>
      <c r="S6" s="3" t="s">
        <v>60</v>
      </c>
      <c r="T6" s="3" t="s">
        <v>61</v>
      </c>
    </row>
    <row r="7" spans="1:20" ht="105.75" thickBot="1">
      <c r="A7" s="3" t="s">
        <v>29</v>
      </c>
      <c r="B7" s="3" t="s">
        <v>22</v>
      </c>
      <c r="C7" s="3" t="s">
        <v>23</v>
      </c>
      <c r="D7" s="3" t="s">
        <v>24</v>
      </c>
      <c r="E7" s="4">
        <v>60</v>
      </c>
      <c r="F7" s="4" t="s">
        <v>25</v>
      </c>
      <c r="G7" s="4">
        <v>60</v>
      </c>
      <c r="H7" s="4" t="s">
        <v>25</v>
      </c>
      <c r="I7" s="5">
        <v>6000000</v>
      </c>
      <c r="J7" s="4" t="s">
        <v>25</v>
      </c>
      <c r="K7" s="4" t="s">
        <v>25</v>
      </c>
      <c r="L7" s="5">
        <v>6000000</v>
      </c>
      <c r="M7" s="4" t="s">
        <v>25</v>
      </c>
      <c r="N7" s="4">
        <v>0</v>
      </c>
      <c r="O7" s="4">
        <v>0</v>
      </c>
      <c r="P7" s="4">
        <v>0</v>
      </c>
      <c r="Q7" s="3" t="s">
        <v>26</v>
      </c>
      <c r="R7" s="3" t="s">
        <v>27</v>
      </c>
      <c r="S7" s="3" t="s">
        <v>60</v>
      </c>
      <c r="T7" s="3" t="s">
        <v>62</v>
      </c>
    </row>
    <row r="8" spans="1:20" ht="60.75" thickBot="1">
      <c r="A8" s="3" t="s">
        <v>30</v>
      </c>
      <c r="B8" s="3" t="s">
        <v>22</v>
      </c>
      <c r="C8" s="3" t="s">
        <v>23</v>
      </c>
      <c r="D8" s="3" t="s">
        <v>31</v>
      </c>
      <c r="E8" s="4">
        <v>12</v>
      </c>
      <c r="F8" s="4" t="s">
        <v>25</v>
      </c>
      <c r="G8" s="4">
        <v>12</v>
      </c>
      <c r="H8" s="4" t="s">
        <v>25</v>
      </c>
      <c r="I8" s="5">
        <v>570000</v>
      </c>
      <c r="J8" s="4" t="s">
        <v>25</v>
      </c>
      <c r="K8" s="4" t="s">
        <v>25</v>
      </c>
      <c r="L8" s="5">
        <v>570000</v>
      </c>
      <c r="M8" s="4" t="s">
        <v>25</v>
      </c>
      <c r="N8" s="4">
        <v>0</v>
      </c>
      <c r="O8" s="4">
        <v>0</v>
      </c>
      <c r="P8" s="4">
        <v>0</v>
      </c>
      <c r="Q8" s="3" t="s">
        <v>32</v>
      </c>
      <c r="R8" s="3" t="s">
        <v>27</v>
      </c>
      <c r="S8" s="3" t="s">
        <v>60</v>
      </c>
      <c r="T8" s="3" t="s">
        <v>63</v>
      </c>
    </row>
    <row r="9" spans="1:20" ht="105.75" thickBot="1">
      <c r="A9" s="3" t="s">
        <v>33</v>
      </c>
      <c r="B9" s="3" t="s">
        <v>22</v>
      </c>
      <c r="C9" s="3" t="s">
        <v>23</v>
      </c>
      <c r="D9" s="3" t="s">
        <v>24</v>
      </c>
      <c r="E9" s="4">
        <v>50</v>
      </c>
      <c r="F9" s="4">
        <v>1.69</v>
      </c>
      <c r="G9" s="4">
        <v>50</v>
      </c>
      <c r="H9" s="4">
        <v>1.69</v>
      </c>
      <c r="I9" s="5">
        <v>1500000</v>
      </c>
      <c r="J9" s="4" t="s">
        <v>25</v>
      </c>
      <c r="K9" s="4" t="s">
        <v>25</v>
      </c>
      <c r="L9" s="5">
        <v>1500000</v>
      </c>
      <c r="M9" s="4" t="s">
        <v>25</v>
      </c>
      <c r="N9" s="4">
        <v>0</v>
      </c>
      <c r="O9" s="4">
        <v>0</v>
      </c>
      <c r="P9" s="4">
        <v>0</v>
      </c>
      <c r="Q9" s="3" t="s">
        <v>26</v>
      </c>
      <c r="R9" s="3" t="s">
        <v>27</v>
      </c>
      <c r="S9" s="3" t="s">
        <v>60</v>
      </c>
      <c r="T9" s="3" t="s">
        <v>59</v>
      </c>
    </row>
    <row r="10" spans="1:20" ht="105.75" thickBot="1">
      <c r="A10" s="3" t="s">
        <v>34</v>
      </c>
      <c r="B10" s="3" t="s">
        <v>22</v>
      </c>
      <c r="C10" s="3" t="s">
        <v>23</v>
      </c>
      <c r="D10" s="3" t="s">
        <v>35</v>
      </c>
      <c r="E10" s="4">
        <v>30</v>
      </c>
      <c r="F10" s="4" t="s">
        <v>25</v>
      </c>
      <c r="G10" s="4">
        <v>30</v>
      </c>
      <c r="H10" s="4" t="s">
        <v>25</v>
      </c>
      <c r="I10" s="5">
        <v>3000000</v>
      </c>
      <c r="J10" s="4" t="s">
        <v>25</v>
      </c>
      <c r="K10" s="4" t="s">
        <v>25</v>
      </c>
      <c r="L10" s="5">
        <v>3000000</v>
      </c>
      <c r="M10" s="4" t="s">
        <v>25</v>
      </c>
      <c r="N10" s="4">
        <v>0</v>
      </c>
      <c r="O10" s="4">
        <v>0</v>
      </c>
      <c r="P10" s="4">
        <v>0</v>
      </c>
      <c r="Q10" s="3" t="s">
        <v>26</v>
      </c>
      <c r="R10" s="3" t="s">
        <v>27</v>
      </c>
      <c r="S10" s="3" t="s">
        <v>60</v>
      </c>
      <c r="T10" s="3" t="s">
        <v>63</v>
      </c>
    </row>
    <row r="11" spans="1:20" ht="105.75" thickBot="1">
      <c r="A11" s="3" t="s">
        <v>36</v>
      </c>
      <c r="B11" s="3" t="s">
        <v>22</v>
      </c>
      <c r="C11" s="3" t="s">
        <v>23</v>
      </c>
      <c r="D11" s="3" t="s">
        <v>35</v>
      </c>
      <c r="E11" s="4">
        <v>50</v>
      </c>
      <c r="F11" s="4">
        <v>1.69</v>
      </c>
      <c r="G11" s="4">
        <v>50</v>
      </c>
      <c r="H11" s="4">
        <v>1.69</v>
      </c>
      <c r="I11" s="5">
        <v>3000000</v>
      </c>
      <c r="J11" s="4" t="s">
        <v>25</v>
      </c>
      <c r="K11" s="4" t="s">
        <v>25</v>
      </c>
      <c r="L11" s="5">
        <v>3000000</v>
      </c>
      <c r="M11" s="4" t="s">
        <v>25</v>
      </c>
      <c r="N11" s="4">
        <v>0</v>
      </c>
      <c r="O11" s="4">
        <v>0</v>
      </c>
      <c r="P11" s="4">
        <v>0</v>
      </c>
      <c r="Q11" s="3" t="s">
        <v>26</v>
      </c>
      <c r="R11" s="3" t="s">
        <v>27</v>
      </c>
      <c r="S11" s="3" t="s">
        <v>60</v>
      </c>
      <c r="T11" s="3" t="s">
        <v>63</v>
      </c>
    </row>
    <row r="12" spans="1:20" ht="105.75" thickBot="1">
      <c r="A12" s="3" t="s">
        <v>37</v>
      </c>
      <c r="B12" s="3" t="s">
        <v>22</v>
      </c>
      <c r="C12" s="3" t="s">
        <v>23</v>
      </c>
      <c r="D12" s="3" t="s">
        <v>24</v>
      </c>
      <c r="E12" s="4">
        <v>60</v>
      </c>
      <c r="F12" s="4">
        <v>1.75</v>
      </c>
      <c r="G12" s="4">
        <v>60</v>
      </c>
      <c r="H12" s="4">
        <v>1.75</v>
      </c>
      <c r="I12" s="5">
        <v>3000000</v>
      </c>
      <c r="J12" s="4" t="s">
        <v>25</v>
      </c>
      <c r="K12" s="4" t="s">
        <v>25</v>
      </c>
      <c r="L12" s="5">
        <v>3000000</v>
      </c>
      <c r="M12" s="4" t="s">
        <v>25</v>
      </c>
      <c r="N12" s="4">
        <v>0</v>
      </c>
      <c r="O12" s="4">
        <v>0</v>
      </c>
      <c r="P12" s="4">
        <v>0</v>
      </c>
      <c r="Q12" s="3" t="s">
        <v>26</v>
      </c>
      <c r="R12" s="3" t="s">
        <v>27</v>
      </c>
      <c r="S12" s="3" t="s">
        <v>60</v>
      </c>
      <c r="T12" s="3" t="s">
        <v>62</v>
      </c>
    </row>
    <row r="14" spans="1:20" ht="15.75" thickBot="1"/>
    <row r="15" spans="1:20" ht="16.5" thickBot="1">
      <c r="A15" s="21" t="s">
        <v>38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3"/>
    </row>
    <row r="16" spans="1:20" ht="31.5" customHeight="1" thickBot="1">
      <c r="A16" s="21" t="s">
        <v>39</v>
      </c>
      <c r="B16" s="22"/>
      <c r="C16" s="22"/>
      <c r="D16" s="22"/>
      <c r="E16" s="22"/>
      <c r="F16" s="2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6"/>
    </row>
    <row r="17" spans="1:20" ht="28.5" customHeight="1" thickBot="1">
      <c r="A17" s="16" t="s">
        <v>0</v>
      </c>
      <c r="B17" s="16" t="s">
        <v>1</v>
      </c>
      <c r="C17" s="16" t="s">
        <v>2</v>
      </c>
      <c r="D17" s="16" t="s">
        <v>3</v>
      </c>
      <c r="E17" s="18" t="s">
        <v>40</v>
      </c>
      <c r="F17" s="20"/>
      <c r="G17" s="20"/>
      <c r="H17" s="19"/>
      <c r="I17" s="18" t="s">
        <v>5</v>
      </c>
      <c r="J17" s="20"/>
      <c r="K17" s="20"/>
      <c r="L17" s="19"/>
      <c r="M17" s="18" t="s">
        <v>6</v>
      </c>
      <c r="N17" s="20"/>
      <c r="O17" s="20"/>
      <c r="P17" s="19"/>
      <c r="Q17" s="18" t="s">
        <v>7</v>
      </c>
      <c r="R17" s="19"/>
      <c r="S17" s="14" t="s">
        <v>56</v>
      </c>
      <c r="T17" s="15"/>
    </row>
    <row r="18" spans="1:20" ht="29.25" customHeight="1" thickBot="1">
      <c r="A18" s="24"/>
      <c r="B18" s="24"/>
      <c r="C18" s="24"/>
      <c r="D18" s="24"/>
      <c r="E18" s="18" t="s">
        <v>8</v>
      </c>
      <c r="F18" s="19"/>
      <c r="G18" s="18" t="s">
        <v>9</v>
      </c>
      <c r="H18" s="19"/>
      <c r="I18" s="16" t="s">
        <v>10</v>
      </c>
      <c r="J18" s="16" t="s">
        <v>11</v>
      </c>
      <c r="K18" s="16" t="s">
        <v>12</v>
      </c>
      <c r="L18" s="16" t="s">
        <v>13</v>
      </c>
      <c r="M18" s="16" t="s">
        <v>14</v>
      </c>
      <c r="N18" s="16" t="s">
        <v>15</v>
      </c>
      <c r="O18" s="16" t="s">
        <v>16</v>
      </c>
      <c r="P18" s="16" t="s">
        <v>13</v>
      </c>
      <c r="Q18" s="16" t="s">
        <v>17</v>
      </c>
      <c r="R18" s="16" t="s">
        <v>18</v>
      </c>
      <c r="S18" s="8" t="s">
        <v>57</v>
      </c>
      <c r="T18" s="8" t="s">
        <v>58</v>
      </c>
    </row>
    <row r="19" spans="1:20" ht="30.75" thickBot="1">
      <c r="A19" s="17"/>
      <c r="B19" s="17"/>
      <c r="C19" s="17"/>
      <c r="D19" s="17"/>
      <c r="E19" s="4" t="s">
        <v>19</v>
      </c>
      <c r="F19" s="4" t="s">
        <v>20</v>
      </c>
      <c r="G19" s="4" t="s">
        <v>19</v>
      </c>
      <c r="H19" s="4" t="s">
        <v>20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9"/>
      <c r="T19" s="9"/>
    </row>
    <row r="20" spans="1:20" ht="15.75" thickBot="1">
      <c r="A20" s="18">
        <v>1</v>
      </c>
      <c r="B20" s="19"/>
      <c r="C20" s="4">
        <v>2</v>
      </c>
      <c r="D20" s="4">
        <v>3</v>
      </c>
      <c r="E20" s="4">
        <v>4</v>
      </c>
      <c r="F20" s="4">
        <v>5</v>
      </c>
      <c r="G20" s="4">
        <v>6</v>
      </c>
      <c r="H20" s="4">
        <v>7</v>
      </c>
      <c r="I20" s="4">
        <v>8</v>
      </c>
      <c r="J20" s="4">
        <v>9</v>
      </c>
      <c r="K20" s="4">
        <v>10</v>
      </c>
      <c r="L20" s="4">
        <v>11</v>
      </c>
      <c r="M20" s="4">
        <v>12</v>
      </c>
      <c r="N20" s="4">
        <v>13</v>
      </c>
      <c r="O20" s="4">
        <v>14</v>
      </c>
      <c r="P20" s="4">
        <v>15</v>
      </c>
      <c r="Q20" s="4">
        <v>16</v>
      </c>
      <c r="R20" s="4">
        <v>17</v>
      </c>
      <c r="S20" s="7">
        <v>18</v>
      </c>
      <c r="T20" s="7">
        <v>19</v>
      </c>
    </row>
    <row r="21" spans="1:20" ht="135.75" thickBot="1">
      <c r="A21" s="3" t="s">
        <v>41</v>
      </c>
      <c r="B21" s="3" t="s">
        <v>22</v>
      </c>
      <c r="C21" s="3" t="s">
        <v>23</v>
      </c>
      <c r="D21" s="3" t="s">
        <v>31</v>
      </c>
      <c r="E21" s="4">
        <v>45</v>
      </c>
      <c r="F21" s="4" t="s">
        <v>42</v>
      </c>
      <c r="G21" s="4">
        <v>45</v>
      </c>
      <c r="H21" s="4" t="s">
        <v>42</v>
      </c>
      <c r="I21" s="5">
        <v>480000</v>
      </c>
      <c r="J21" s="3" t="s">
        <v>43</v>
      </c>
      <c r="K21" s="3" t="s">
        <v>25</v>
      </c>
      <c r="L21" s="5">
        <v>480000</v>
      </c>
      <c r="M21" s="5">
        <v>200000</v>
      </c>
      <c r="N21" s="4">
        <v>0</v>
      </c>
      <c r="O21" s="4">
        <v>0</v>
      </c>
      <c r="P21" s="5">
        <v>200000</v>
      </c>
      <c r="Q21" s="3" t="s">
        <v>44</v>
      </c>
      <c r="R21" s="3" t="s">
        <v>27</v>
      </c>
      <c r="S21" s="3" t="s">
        <v>60</v>
      </c>
      <c r="T21" s="3" t="s">
        <v>63</v>
      </c>
    </row>
    <row r="22" spans="1:20" ht="135.75" thickBot="1">
      <c r="A22" s="3" t="s">
        <v>45</v>
      </c>
      <c r="B22" s="3" t="s">
        <v>22</v>
      </c>
      <c r="C22" s="3" t="s">
        <v>23</v>
      </c>
      <c r="D22" s="3" t="s">
        <v>46</v>
      </c>
      <c r="E22" s="4">
        <v>35</v>
      </c>
      <c r="F22" s="4" t="s">
        <v>42</v>
      </c>
      <c r="G22" s="4">
        <v>35</v>
      </c>
      <c r="H22" s="4" t="s">
        <v>42</v>
      </c>
      <c r="I22" s="5">
        <v>440000</v>
      </c>
      <c r="J22" s="3" t="s">
        <v>43</v>
      </c>
      <c r="K22" s="3" t="s">
        <v>25</v>
      </c>
      <c r="L22" s="5">
        <v>440000</v>
      </c>
      <c r="M22" s="5">
        <v>200000</v>
      </c>
      <c r="N22" s="4">
        <v>0</v>
      </c>
      <c r="O22" s="4">
        <v>0</v>
      </c>
      <c r="P22" s="5">
        <v>200000</v>
      </c>
      <c r="Q22" s="3" t="s">
        <v>44</v>
      </c>
      <c r="R22" s="3" t="s">
        <v>27</v>
      </c>
      <c r="S22" s="3" t="s">
        <v>60</v>
      </c>
      <c r="T22" s="3" t="s">
        <v>63</v>
      </c>
    </row>
    <row r="23" spans="1:20" ht="135.75" thickBot="1">
      <c r="A23" s="3" t="s">
        <v>47</v>
      </c>
      <c r="B23" s="3" t="s">
        <v>22</v>
      </c>
      <c r="C23" s="3" t="s">
        <v>23</v>
      </c>
      <c r="D23" s="3" t="s">
        <v>46</v>
      </c>
      <c r="E23" s="4">
        <v>27</v>
      </c>
      <c r="F23" s="4" t="s">
        <v>42</v>
      </c>
      <c r="G23" s="4">
        <v>27</v>
      </c>
      <c r="H23" s="4" t="s">
        <v>42</v>
      </c>
      <c r="I23" s="5">
        <v>380000</v>
      </c>
      <c r="J23" s="3" t="s">
        <v>43</v>
      </c>
      <c r="K23" s="3" t="s">
        <v>25</v>
      </c>
      <c r="L23" s="5">
        <v>380000</v>
      </c>
      <c r="M23" s="5">
        <v>300000</v>
      </c>
      <c r="N23" s="4">
        <v>0</v>
      </c>
      <c r="O23" s="4">
        <v>0</v>
      </c>
      <c r="P23" s="5">
        <v>300000</v>
      </c>
      <c r="Q23" s="3" t="s">
        <v>44</v>
      </c>
      <c r="R23" s="3" t="s">
        <v>27</v>
      </c>
      <c r="S23" s="3" t="s">
        <v>60</v>
      </c>
      <c r="T23" s="3" t="s">
        <v>63</v>
      </c>
    </row>
    <row r="24" spans="1:20" ht="135.75" thickBot="1">
      <c r="A24" s="3" t="s">
        <v>48</v>
      </c>
      <c r="B24" s="3" t="s">
        <v>22</v>
      </c>
      <c r="C24" s="3" t="s">
        <v>23</v>
      </c>
      <c r="D24" s="3" t="s">
        <v>46</v>
      </c>
      <c r="E24" s="4">
        <v>22</v>
      </c>
      <c r="F24" s="4" t="s">
        <v>42</v>
      </c>
      <c r="G24" s="4">
        <v>22</v>
      </c>
      <c r="H24" s="4" t="s">
        <v>42</v>
      </c>
      <c r="I24" s="5">
        <v>320000</v>
      </c>
      <c r="J24" s="3" t="s">
        <v>43</v>
      </c>
      <c r="K24" s="3" t="s">
        <v>25</v>
      </c>
      <c r="L24" s="5">
        <v>320000</v>
      </c>
      <c r="M24" s="5">
        <v>300000</v>
      </c>
      <c r="N24" s="4">
        <v>0</v>
      </c>
      <c r="O24" s="4">
        <v>0</v>
      </c>
      <c r="P24" s="5">
        <v>300000</v>
      </c>
      <c r="Q24" s="3" t="s">
        <v>44</v>
      </c>
      <c r="R24" s="3" t="s">
        <v>27</v>
      </c>
      <c r="S24" s="3" t="s">
        <v>60</v>
      </c>
      <c r="T24" s="3" t="s">
        <v>63</v>
      </c>
    </row>
    <row r="25" spans="1:20" ht="135.75" thickBot="1">
      <c r="A25" s="3" t="s">
        <v>49</v>
      </c>
      <c r="B25" s="3" t="s">
        <v>22</v>
      </c>
      <c r="C25" s="3" t="s">
        <v>23</v>
      </c>
      <c r="D25" s="3" t="s">
        <v>46</v>
      </c>
      <c r="E25" s="4">
        <v>16</v>
      </c>
      <c r="F25" s="4" t="s">
        <v>42</v>
      </c>
      <c r="G25" s="4">
        <v>16</v>
      </c>
      <c r="H25" s="4" t="s">
        <v>42</v>
      </c>
      <c r="I25" s="5">
        <v>260000</v>
      </c>
      <c r="J25" s="3" t="s">
        <v>43</v>
      </c>
      <c r="K25" s="3" t="s">
        <v>25</v>
      </c>
      <c r="L25" s="5">
        <v>260000</v>
      </c>
      <c r="M25" s="5">
        <v>300000</v>
      </c>
      <c r="N25" s="4">
        <v>0</v>
      </c>
      <c r="O25" s="4">
        <v>0</v>
      </c>
      <c r="P25" s="5">
        <v>300000</v>
      </c>
      <c r="Q25" s="3" t="s">
        <v>44</v>
      </c>
      <c r="R25" s="3" t="s">
        <v>27</v>
      </c>
      <c r="S25" s="3" t="s">
        <v>60</v>
      </c>
      <c r="T25" s="3" t="s">
        <v>63</v>
      </c>
    </row>
    <row r="26" spans="1:20" ht="135.75" thickBot="1">
      <c r="A26" s="3" t="s">
        <v>50</v>
      </c>
      <c r="B26" s="3" t="s">
        <v>22</v>
      </c>
      <c r="C26" s="3" t="s">
        <v>23</v>
      </c>
      <c r="D26" s="3" t="s">
        <v>46</v>
      </c>
      <c r="E26" s="4">
        <v>12</v>
      </c>
      <c r="F26" s="4" t="s">
        <v>42</v>
      </c>
      <c r="G26" s="4">
        <v>12</v>
      </c>
      <c r="H26" s="4" t="s">
        <v>42</v>
      </c>
      <c r="I26" s="5">
        <v>200000</v>
      </c>
      <c r="J26" s="3" t="s">
        <v>43</v>
      </c>
      <c r="K26" s="3" t="s">
        <v>25</v>
      </c>
      <c r="L26" s="5">
        <v>200000</v>
      </c>
      <c r="M26" s="5">
        <v>300000</v>
      </c>
      <c r="N26" s="4">
        <v>0</v>
      </c>
      <c r="O26" s="4">
        <v>0</v>
      </c>
      <c r="P26" s="5">
        <v>300000</v>
      </c>
      <c r="Q26" s="3" t="s">
        <v>44</v>
      </c>
      <c r="R26" s="3" t="s">
        <v>27</v>
      </c>
      <c r="S26" s="3" t="s">
        <v>60</v>
      </c>
      <c r="T26" s="3" t="s">
        <v>63</v>
      </c>
    </row>
    <row r="27" spans="1:20" ht="135.75" thickBot="1">
      <c r="A27" s="3" t="s">
        <v>51</v>
      </c>
      <c r="B27" s="3" t="s">
        <v>22</v>
      </c>
      <c r="C27" s="3" t="s">
        <v>23</v>
      </c>
      <c r="D27" s="3" t="s">
        <v>24</v>
      </c>
      <c r="E27" s="4">
        <v>45</v>
      </c>
      <c r="F27" s="4">
        <v>1.67</v>
      </c>
      <c r="G27" s="4">
        <v>45</v>
      </c>
      <c r="H27" s="4">
        <v>1.67</v>
      </c>
      <c r="I27" s="5">
        <v>1200000</v>
      </c>
      <c r="J27" s="3" t="s">
        <v>43</v>
      </c>
      <c r="K27" s="3" t="s">
        <v>25</v>
      </c>
      <c r="L27" s="5">
        <v>1200000</v>
      </c>
      <c r="M27" s="5">
        <v>1000000</v>
      </c>
      <c r="N27" s="4">
        <v>0</v>
      </c>
      <c r="O27" s="4">
        <v>0</v>
      </c>
      <c r="P27" s="5">
        <v>1000000</v>
      </c>
      <c r="Q27" s="3" t="s">
        <v>26</v>
      </c>
      <c r="R27" s="3" t="s">
        <v>27</v>
      </c>
      <c r="S27" s="3" t="s">
        <v>60</v>
      </c>
      <c r="T27" s="3" t="s">
        <v>59</v>
      </c>
    </row>
    <row r="28" spans="1:20" ht="135.75" thickBot="1">
      <c r="A28" s="3" t="s">
        <v>52</v>
      </c>
      <c r="B28" s="3" t="s">
        <v>22</v>
      </c>
      <c r="C28" s="3" t="s">
        <v>23</v>
      </c>
      <c r="D28" s="3" t="s">
        <v>24</v>
      </c>
      <c r="E28" s="4">
        <v>60</v>
      </c>
      <c r="F28" s="4">
        <v>1.75</v>
      </c>
      <c r="G28" s="4">
        <v>60</v>
      </c>
      <c r="H28" s="4">
        <v>1.75</v>
      </c>
      <c r="I28" s="5">
        <v>3000000</v>
      </c>
      <c r="J28" s="3" t="s">
        <v>43</v>
      </c>
      <c r="K28" s="3" t="s">
        <v>25</v>
      </c>
      <c r="L28" s="5">
        <v>3000000</v>
      </c>
      <c r="M28" s="5">
        <v>1000000</v>
      </c>
      <c r="N28" s="4">
        <v>0</v>
      </c>
      <c r="O28" s="4">
        <v>0</v>
      </c>
      <c r="P28" s="5">
        <v>1000000</v>
      </c>
      <c r="Q28" s="3" t="s">
        <v>26</v>
      </c>
      <c r="R28" s="3" t="s">
        <v>27</v>
      </c>
      <c r="S28" s="3" t="s">
        <v>60</v>
      </c>
      <c r="T28" s="3" t="s">
        <v>62</v>
      </c>
    </row>
    <row r="29" spans="1:20" ht="135.75" thickBot="1">
      <c r="A29" s="3" t="s">
        <v>53</v>
      </c>
      <c r="B29" s="3" t="s">
        <v>22</v>
      </c>
      <c r="C29" s="3" t="s">
        <v>23</v>
      </c>
      <c r="D29" s="3" t="s">
        <v>24</v>
      </c>
      <c r="E29" s="4">
        <v>80</v>
      </c>
      <c r="F29" s="4">
        <v>2</v>
      </c>
      <c r="G29" s="4">
        <v>80</v>
      </c>
      <c r="H29" s="4">
        <v>2</v>
      </c>
      <c r="I29" s="5">
        <v>15000000</v>
      </c>
      <c r="J29" s="3" t="s">
        <v>43</v>
      </c>
      <c r="K29" s="3" t="s">
        <v>25</v>
      </c>
      <c r="L29" s="5">
        <v>15000000</v>
      </c>
      <c r="M29" s="5">
        <v>1000000</v>
      </c>
      <c r="N29" s="4">
        <v>0</v>
      </c>
      <c r="O29" s="4">
        <v>0</v>
      </c>
      <c r="P29" s="5">
        <v>1000000</v>
      </c>
      <c r="Q29" s="3" t="s">
        <v>26</v>
      </c>
      <c r="R29" s="3" t="s">
        <v>27</v>
      </c>
      <c r="S29" s="3" t="s">
        <v>60</v>
      </c>
      <c r="T29" s="3" t="s">
        <v>61</v>
      </c>
    </row>
    <row r="30" spans="1:20" ht="135.75" thickBot="1">
      <c r="A30" s="3" t="s">
        <v>54</v>
      </c>
      <c r="B30" s="3" t="s">
        <v>22</v>
      </c>
      <c r="C30" s="3" t="s">
        <v>23</v>
      </c>
      <c r="D30" s="3" t="s">
        <v>24</v>
      </c>
      <c r="E30" s="4">
        <v>50</v>
      </c>
      <c r="F30" s="4">
        <v>1.69</v>
      </c>
      <c r="G30" s="4">
        <v>50</v>
      </c>
      <c r="H30" s="4">
        <v>1.69</v>
      </c>
      <c r="I30" s="5">
        <v>1500000</v>
      </c>
      <c r="J30" s="3" t="s">
        <v>43</v>
      </c>
      <c r="K30" s="3" t="s">
        <v>25</v>
      </c>
      <c r="L30" s="5">
        <v>1500000</v>
      </c>
      <c r="M30" s="5">
        <v>1000000</v>
      </c>
      <c r="N30" s="4">
        <v>0</v>
      </c>
      <c r="O30" s="4">
        <v>0</v>
      </c>
      <c r="P30" s="5">
        <v>1000000</v>
      </c>
      <c r="Q30" s="3" t="s">
        <v>26</v>
      </c>
      <c r="R30" s="3" t="s">
        <v>27</v>
      </c>
      <c r="S30" s="3" t="s">
        <v>60</v>
      </c>
      <c r="T30" s="3" t="s">
        <v>59</v>
      </c>
    </row>
    <row r="31" spans="1:20" ht="135.75" thickBot="1">
      <c r="A31" s="3" t="s">
        <v>55</v>
      </c>
      <c r="B31" s="3" t="s">
        <v>22</v>
      </c>
      <c r="C31" s="3" t="s">
        <v>23</v>
      </c>
      <c r="D31" s="3" t="s">
        <v>35</v>
      </c>
      <c r="E31" s="4">
        <v>50</v>
      </c>
      <c r="F31" s="4">
        <v>1.69</v>
      </c>
      <c r="G31" s="4">
        <v>50</v>
      </c>
      <c r="H31" s="4">
        <v>1.69</v>
      </c>
      <c r="I31" s="5">
        <v>3000000</v>
      </c>
      <c r="J31" s="3" t="s">
        <v>43</v>
      </c>
      <c r="K31" s="3" t="s">
        <v>25</v>
      </c>
      <c r="L31" s="5">
        <v>3000000</v>
      </c>
      <c r="M31" s="5">
        <v>1000000</v>
      </c>
      <c r="N31" s="4">
        <v>0</v>
      </c>
      <c r="O31" s="4">
        <v>0</v>
      </c>
      <c r="P31" s="5">
        <v>1000000</v>
      </c>
      <c r="Q31" s="3" t="s">
        <v>26</v>
      </c>
      <c r="R31" s="3" t="s">
        <v>27</v>
      </c>
      <c r="S31" s="3" t="s">
        <v>60</v>
      </c>
      <c r="T31" s="3" t="s">
        <v>63</v>
      </c>
    </row>
    <row r="33" spans="2:2">
      <c r="B33" t="s">
        <v>83</v>
      </c>
    </row>
    <row r="34" spans="2:2">
      <c r="B34" t="s">
        <v>82</v>
      </c>
    </row>
  </sheetData>
  <mergeCells count="50">
    <mergeCell ref="I1:L1"/>
    <mergeCell ref="A15:R15"/>
    <mergeCell ref="M1:P1"/>
    <mergeCell ref="Q1:R1"/>
    <mergeCell ref="E2:F2"/>
    <mergeCell ref="G2:H2"/>
    <mergeCell ref="I2:I3"/>
    <mergeCell ref="J2:J3"/>
    <mergeCell ref="K2:K3"/>
    <mergeCell ref="L2:L3"/>
    <mergeCell ref="M2:M3"/>
    <mergeCell ref="N2:N3"/>
    <mergeCell ref="A1:A3"/>
    <mergeCell ref="B1:B3"/>
    <mergeCell ref="C1:C3"/>
    <mergeCell ref="D1:D3"/>
    <mergeCell ref="E1:H1"/>
    <mergeCell ref="O2:O3"/>
    <mergeCell ref="P2:P3"/>
    <mergeCell ref="Q2:Q3"/>
    <mergeCell ref="R2:R3"/>
    <mergeCell ref="A4:B4"/>
    <mergeCell ref="A16:F16"/>
    <mergeCell ref="A17:A19"/>
    <mergeCell ref="B17:B19"/>
    <mergeCell ref="C17:C19"/>
    <mergeCell ref="D17:D19"/>
    <mergeCell ref="E17:H17"/>
    <mergeCell ref="A20:B20"/>
    <mergeCell ref="I17:L17"/>
    <mergeCell ref="M17:P17"/>
    <mergeCell ref="Q17:R17"/>
    <mergeCell ref="E18:F18"/>
    <mergeCell ref="G18:H18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T18:T19"/>
    <mergeCell ref="S1:T1"/>
    <mergeCell ref="S2:S3"/>
    <mergeCell ref="T2:T3"/>
    <mergeCell ref="S17:T17"/>
    <mergeCell ref="S18:S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B7" sqref="B7:B8"/>
    </sheetView>
  </sheetViews>
  <sheetFormatPr defaultRowHeight="15"/>
  <sheetData>
    <row r="1" spans="1:18">
      <c r="A1" s="26" t="s">
        <v>0</v>
      </c>
      <c r="B1" s="26" t="s">
        <v>1</v>
      </c>
      <c r="C1" s="26" t="s">
        <v>2</v>
      </c>
      <c r="D1" s="26" t="s">
        <v>3</v>
      </c>
      <c r="E1" s="27" t="s">
        <v>40</v>
      </c>
      <c r="F1" s="27"/>
      <c r="G1" s="27"/>
      <c r="H1" s="27"/>
      <c r="I1" s="27" t="s">
        <v>5</v>
      </c>
      <c r="J1" s="27"/>
      <c r="K1" s="27"/>
      <c r="L1" s="27"/>
      <c r="M1" s="27" t="s">
        <v>6</v>
      </c>
      <c r="N1" s="27"/>
      <c r="O1" s="27"/>
      <c r="P1" s="27"/>
      <c r="Q1" s="27" t="s">
        <v>7</v>
      </c>
      <c r="R1" s="27"/>
    </row>
    <row r="2" spans="1:18">
      <c r="A2" s="26"/>
      <c r="B2" s="26"/>
      <c r="C2" s="26"/>
      <c r="D2" s="26"/>
      <c r="E2" s="27" t="s">
        <v>8</v>
      </c>
      <c r="F2" s="27"/>
      <c r="G2" s="27" t="s">
        <v>9</v>
      </c>
      <c r="H2" s="27"/>
      <c r="I2" s="27" t="s">
        <v>10</v>
      </c>
      <c r="J2" s="27" t="s">
        <v>11</v>
      </c>
      <c r="K2" s="27" t="s">
        <v>12</v>
      </c>
      <c r="L2" s="27" t="s">
        <v>13</v>
      </c>
      <c r="M2" s="27" t="s">
        <v>14</v>
      </c>
      <c r="N2" s="27" t="s">
        <v>15</v>
      </c>
      <c r="O2" s="27" t="s">
        <v>16</v>
      </c>
      <c r="P2" s="27" t="s">
        <v>13</v>
      </c>
      <c r="Q2" s="27" t="s">
        <v>17</v>
      </c>
      <c r="R2" s="27" t="s">
        <v>18</v>
      </c>
    </row>
    <row r="3" spans="1:18" ht="25.5">
      <c r="A3" s="26"/>
      <c r="B3" s="26"/>
      <c r="C3" s="26"/>
      <c r="D3" s="26"/>
      <c r="E3" s="28" t="s">
        <v>19</v>
      </c>
      <c r="F3" s="28" t="s">
        <v>20</v>
      </c>
      <c r="G3" s="28" t="s">
        <v>19</v>
      </c>
      <c r="H3" s="28" t="s">
        <v>20</v>
      </c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>
      <c r="A4" s="26">
        <v>1</v>
      </c>
      <c r="B4" s="26"/>
      <c r="C4" s="29">
        <v>2</v>
      </c>
      <c r="D4" s="29">
        <v>3</v>
      </c>
      <c r="E4" s="28">
        <v>4</v>
      </c>
      <c r="F4" s="28">
        <v>5</v>
      </c>
      <c r="G4" s="28">
        <v>6</v>
      </c>
      <c r="H4" s="28">
        <v>7</v>
      </c>
      <c r="I4" s="28">
        <v>8</v>
      </c>
      <c r="J4" s="28">
        <v>9</v>
      </c>
      <c r="K4" s="28">
        <v>10</v>
      </c>
      <c r="L4" s="28">
        <v>11</v>
      </c>
      <c r="M4" s="28">
        <v>12</v>
      </c>
      <c r="N4" s="28">
        <v>13</v>
      </c>
      <c r="O4" s="28">
        <v>14</v>
      </c>
      <c r="P4" s="28">
        <v>15</v>
      </c>
      <c r="Q4" s="28">
        <v>16</v>
      </c>
      <c r="R4" s="28">
        <v>17</v>
      </c>
    </row>
    <row r="5" spans="1:18" ht="89.25">
      <c r="A5" s="30" t="s">
        <v>64</v>
      </c>
      <c r="B5" s="31" t="s">
        <v>22</v>
      </c>
      <c r="C5" s="31" t="s">
        <v>23</v>
      </c>
      <c r="D5" s="32" t="s">
        <v>46</v>
      </c>
      <c r="E5" s="33">
        <v>10</v>
      </c>
      <c r="F5" s="34" t="s">
        <v>42</v>
      </c>
      <c r="G5" s="35">
        <f t="shared" ref="G5" si="0">512/1024</f>
        <v>0.5</v>
      </c>
      <c r="H5" s="34" t="s">
        <v>42</v>
      </c>
      <c r="I5" s="36">
        <v>260000</v>
      </c>
      <c r="J5" s="37" t="s">
        <v>65</v>
      </c>
      <c r="K5" s="37">
        <v>0</v>
      </c>
      <c r="L5" s="36">
        <f t="shared" ref="L5" si="1">SUM(I5:K5)</f>
        <v>260000</v>
      </c>
      <c r="M5" s="36">
        <v>200000</v>
      </c>
      <c r="N5" s="36">
        <v>0</v>
      </c>
      <c r="O5" s="36">
        <v>0</v>
      </c>
      <c r="P5" s="36">
        <f t="shared" ref="P5" si="2">SUM(M5:O5)</f>
        <v>200000</v>
      </c>
      <c r="Q5" s="36" t="s">
        <v>66</v>
      </c>
      <c r="R5" s="36" t="s">
        <v>27</v>
      </c>
    </row>
    <row r="7" spans="1:18">
      <c r="B7" t="s">
        <v>83</v>
      </c>
    </row>
    <row r="8" spans="1:18">
      <c r="B8" t="s">
        <v>82</v>
      </c>
    </row>
  </sheetData>
  <mergeCells count="21">
    <mergeCell ref="O2:O3"/>
    <mergeCell ref="P2:P3"/>
    <mergeCell ref="Q2:Q3"/>
    <mergeCell ref="R2:R3"/>
    <mergeCell ref="A4:B4"/>
    <mergeCell ref="M1:P1"/>
    <mergeCell ref="Q1:R1"/>
    <mergeCell ref="E2:F2"/>
    <mergeCell ref="G2:H2"/>
    <mergeCell ref="I2:I3"/>
    <mergeCell ref="J2:J3"/>
    <mergeCell ref="K2:K3"/>
    <mergeCell ref="L2:L3"/>
    <mergeCell ref="M2:M3"/>
    <mergeCell ref="N2:N3"/>
    <mergeCell ref="A1:A3"/>
    <mergeCell ref="B1:B3"/>
    <mergeCell ref="C1:C3"/>
    <mergeCell ref="D1:D3"/>
    <mergeCell ref="E1:H1"/>
    <mergeCell ref="I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tabSelected="1" workbookViewId="0">
      <selection activeCell="D19" sqref="D19"/>
    </sheetView>
  </sheetViews>
  <sheetFormatPr defaultRowHeight="15"/>
  <cols>
    <col min="3" max="3" width="27.140625" customWidth="1"/>
    <col min="4" max="4" width="26.85546875" customWidth="1"/>
    <col min="5" max="5" width="27.7109375" style="50" customWidth="1"/>
  </cols>
  <sheetData>
    <row r="2" spans="2:5" ht="15.75">
      <c r="B2" s="38" t="s">
        <v>67</v>
      </c>
      <c r="C2" s="38"/>
      <c r="D2" s="38"/>
      <c r="E2" s="39" t="s">
        <v>68</v>
      </c>
    </row>
    <row r="3" spans="2:5" ht="15.75">
      <c r="B3" s="40" t="s">
        <v>69</v>
      </c>
      <c r="C3" s="40"/>
      <c r="D3" s="41" t="s">
        <v>70</v>
      </c>
      <c r="E3" s="42" t="s">
        <v>71</v>
      </c>
    </row>
    <row r="4" spans="2:5" ht="15.75">
      <c r="B4" s="40"/>
      <c r="C4" s="40"/>
      <c r="D4" s="41" t="s">
        <v>72</v>
      </c>
      <c r="E4" s="42" t="s">
        <v>71</v>
      </c>
    </row>
    <row r="5" spans="2:5" ht="51" customHeight="1">
      <c r="B5" s="43" t="s">
        <v>73</v>
      </c>
      <c r="C5" s="43"/>
      <c r="D5" s="44" t="s">
        <v>74</v>
      </c>
      <c r="E5" s="44"/>
    </row>
    <row r="6" spans="2:5">
      <c r="B6" s="43"/>
      <c r="C6" s="43"/>
      <c r="D6" s="45"/>
      <c r="E6" s="45"/>
    </row>
    <row r="7" spans="2:5" ht="38.25" customHeight="1">
      <c r="B7" s="43"/>
      <c r="C7" s="43"/>
      <c r="D7" s="44" t="s">
        <v>75</v>
      </c>
      <c r="E7" s="44"/>
    </row>
    <row r="8" spans="2:5" ht="15.75">
      <c r="B8" s="46" t="s">
        <v>76</v>
      </c>
      <c r="C8" s="46"/>
      <c r="D8" s="46"/>
      <c r="E8" s="47" t="s">
        <v>77</v>
      </c>
    </row>
    <row r="9" spans="2:5" ht="63" customHeight="1">
      <c r="B9" s="48" t="s">
        <v>78</v>
      </c>
      <c r="C9" s="49" t="s">
        <v>79</v>
      </c>
      <c r="D9" s="49"/>
      <c r="E9" s="51">
        <v>2000000</v>
      </c>
    </row>
    <row r="10" spans="2:5" ht="31.5" customHeight="1">
      <c r="B10" s="49" t="s">
        <v>80</v>
      </c>
      <c r="C10" s="49"/>
      <c r="D10" s="49"/>
      <c r="E10" s="52">
        <v>1800000</v>
      </c>
    </row>
    <row r="11" spans="2:5" ht="15.75">
      <c r="B11" s="46" t="s">
        <v>81</v>
      </c>
      <c r="C11" s="46"/>
      <c r="D11" s="46"/>
      <c r="E11" s="47"/>
    </row>
    <row r="12" spans="2:5" ht="63" customHeight="1">
      <c r="B12" s="48" t="s">
        <v>78</v>
      </c>
      <c r="C12" s="49" t="s">
        <v>79</v>
      </c>
      <c r="D12" s="49"/>
      <c r="E12" s="53">
        <v>0</v>
      </c>
    </row>
    <row r="13" spans="2:5" ht="31.5" customHeight="1">
      <c r="B13" s="49" t="s">
        <v>80</v>
      </c>
      <c r="C13" s="49"/>
      <c r="D13" s="49"/>
      <c r="E13" s="52">
        <v>1800000</v>
      </c>
    </row>
    <row r="16" spans="2:5">
      <c r="B16" t="s">
        <v>83</v>
      </c>
    </row>
    <row r="17" spans="2:2">
      <c r="B17" t="s">
        <v>82</v>
      </c>
    </row>
  </sheetData>
  <mergeCells count="12">
    <mergeCell ref="B8:D8"/>
    <mergeCell ref="C9:D9"/>
    <mergeCell ref="B10:D10"/>
    <mergeCell ref="B11:D11"/>
    <mergeCell ref="C12:D12"/>
    <mergeCell ref="B13:D13"/>
    <mergeCell ref="B2:D2"/>
    <mergeCell ref="B3:C4"/>
    <mergeCell ref="B5:C7"/>
    <mergeCell ref="D5:E5"/>
    <mergeCell ref="D6:E6"/>
    <mergeCell ref="D7:E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FTTH</vt:lpstr>
      <vt:lpstr>ADSL</vt:lpstr>
      <vt:lpstr>SOC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NhanNC</dc:creator>
  <cp:lastModifiedBy>F</cp:lastModifiedBy>
  <dcterms:created xsi:type="dcterms:W3CDTF">2017-03-20T09:12:04Z</dcterms:created>
  <dcterms:modified xsi:type="dcterms:W3CDTF">2017-06-21T08:55:13Z</dcterms:modified>
</cp:coreProperties>
</file>